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18195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3" i="1" l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32" i="1"/>
  <c r="F16" i="1"/>
  <c r="F17" i="1"/>
  <c r="F18" i="1"/>
  <c r="F20" i="1"/>
  <c r="F21" i="1"/>
  <c r="F22" i="1"/>
  <c r="F23" i="1"/>
  <c r="F24" i="1"/>
  <c r="F15" i="1"/>
  <c r="F69" i="1" l="1"/>
  <c r="F26" i="1"/>
</calcChain>
</file>

<file path=xl/sharedStrings.xml><?xml version="1.0" encoding="utf-8"?>
<sst xmlns="http://schemas.openxmlformats.org/spreadsheetml/2006/main" count="87" uniqueCount="78">
  <si>
    <t>Paradigme for budget til afholdelse af et orienteringsløb i regi af FSK Orientering</t>
  </si>
  <si>
    <t xml:space="preserve">FSK Orientering løbsarrangement: </t>
  </si>
  <si>
    <t>Dato:</t>
  </si>
  <si>
    <t>Indtægter:</t>
  </si>
  <si>
    <t>Bemærkninger</t>
  </si>
  <si>
    <t>Antal</t>
  </si>
  <si>
    <t xml:space="preserve">Løbsgebyr á kr. </t>
  </si>
  <si>
    <t>kr.</t>
  </si>
  <si>
    <t>Indtægter budgetteret
kr.</t>
  </si>
  <si>
    <t>Forventede antal tilmeldte senior løbere</t>
  </si>
  <si>
    <t>Forventede antal tilmeldte junior løbere</t>
  </si>
  <si>
    <t>Forventede antal senior åbne baner</t>
  </si>
  <si>
    <t>Forventede antal junior åbne baner</t>
  </si>
  <si>
    <r>
      <t xml:space="preserve">Kiosk indtægter
</t>
    </r>
    <r>
      <rPr>
        <sz val="6.5"/>
        <color theme="1"/>
        <rFont val="Verdana"/>
        <family val="2"/>
        <scheme val="minor"/>
      </rPr>
      <t>~ kr. 3,50 - 4,50 pr. tilmeldt</t>
    </r>
  </si>
  <si>
    <t>Skal modsvarers udgiften</t>
  </si>
  <si>
    <t>Diverse indtægt</t>
  </si>
  <si>
    <t>Udgifter:</t>
  </si>
  <si>
    <t xml:space="preserve">kr. </t>
  </si>
  <si>
    <t>Antal tilmeldte + Åbne baner</t>
  </si>
  <si>
    <t>Løberafgift til DOF</t>
  </si>
  <si>
    <t>Løbsafgift for de første 200 tilmeldte 
(pr. dag)</t>
  </si>
  <si>
    <t>Fast DOF løberafgift ved DOF terminslisteløb</t>
  </si>
  <si>
    <t>Løbsafgift for de efterfølgende tilmeldte</t>
  </si>
  <si>
    <t>Leje af løbskortfil</t>
  </si>
  <si>
    <t>kr. 7,00 for brug i A4
kr. 9,00 for brug i A3</t>
  </si>
  <si>
    <t>Pris er vejledende</t>
  </si>
  <si>
    <t>Print af løbskortfil</t>
  </si>
  <si>
    <t>~ kr. 4,00 pr. løbskort i A4
~ kr. 6,00 pr. løbskort i A3</t>
  </si>
  <si>
    <t>Print børnebaner</t>
  </si>
  <si>
    <t>~ kr. 4,00 pr. løbskort i A4</t>
  </si>
  <si>
    <t>Børnebanepræmier</t>
  </si>
  <si>
    <t>~ kr. 1,00  - 1,50 pr. præmie</t>
  </si>
  <si>
    <t>Manillamærker</t>
  </si>
  <si>
    <t>~ kr. 1,20 pr. stk.</t>
  </si>
  <si>
    <t>Plastposer</t>
  </si>
  <si>
    <t>Til A4 eller A3 løbskort
~ kr. 0,68 / 0,98 pr. stk</t>
  </si>
  <si>
    <t>Kuffert nr. 31 - 51</t>
  </si>
  <si>
    <t>Kuffert nr. 52 - 74</t>
  </si>
  <si>
    <t>Kuffert nr. 75 - 97</t>
  </si>
  <si>
    <t>Kuffert clear, check, start mål</t>
  </si>
  <si>
    <t>Stræktidsprinter</t>
  </si>
  <si>
    <t>Printerrulle</t>
  </si>
  <si>
    <t>Leje af Bivognen</t>
  </si>
  <si>
    <t>Beregnervogn</t>
  </si>
  <si>
    <t>Toilet trailer</t>
  </si>
  <si>
    <t>Trailer med 2 kabiner</t>
  </si>
  <si>
    <t>Pris er med 20 % rabat
Pris er ekskl. transport
Tankkapacitet pr. kabine 500 toiletbesøg</t>
  </si>
  <si>
    <t>Transport af toilettrailer
Klubtransport</t>
  </si>
  <si>
    <t>Ved et klubmedlems trækkrogs transport</t>
  </si>
  <si>
    <t>Leje af generator</t>
  </si>
  <si>
    <t>Generator</t>
  </si>
  <si>
    <t>Benzin til generator</t>
  </si>
  <si>
    <t>Transport udgifter</t>
  </si>
  <si>
    <t>Banelægger, banekontrollant</t>
  </si>
  <si>
    <t>Vurdering om banelægger og banekontrollant skal have deres kørselsudgifter betalt</t>
  </si>
  <si>
    <t>Stævneleder og andre</t>
  </si>
  <si>
    <t>Afhentning og tilbagelevering af materiel</t>
  </si>
  <si>
    <t>Indkøb af saft</t>
  </si>
  <si>
    <t>Blandet saft ved mål</t>
  </si>
  <si>
    <t>Indkøb af krus</t>
  </si>
  <si>
    <t xml:space="preserve">Plastkrus
~kr. </t>
  </si>
  <si>
    <t>Indkøb af præmier til interne klubløb</t>
  </si>
  <si>
    <t>Som regel rødvin</t>
  </si>
  <si>
    <t>Kiosk Indkøb:</t>
  </si>
  <si>
    <r>
      <t xml:space="preserve">Indkøb til kiosk ved DOF arrangement
</t>
    </r>
    <r>
      <rPr>
        <sz val="6.5"/>
        <color theme="1"/>
        <rFont val="Verdana"/>
        <family val="2"/>
        <scheme val="minor"/>
      </rPr>
      <t>f. eks. ~ kr. 2,00 - 2,50 pr. tilmeldt
salg af øl, vand, kage, kaffe, slik, bespisning m.v.</t>
    </r>
  </si>
  <si>
    <t>Diverse</t>
  </si>
  <si>
    <t>F. eks til Stævnekontrollant, dommer</t>
  </si>
  <si>
    <t>Der skal fra stævne til stævne vurderes om budgettet kan bære udgifter til officialsbespisning og eventuelle vingaver</t>
  </si>
  <si>
    <t>Det skal fra stævnearrangement til stævnearrangement vurderes om ovenstående transportudgifter skal dækkes.</t>
  </si>
  <si>
    <t>Det anbefales hver gang at transportudgifter på stævnedagen er egne udgifter for alle.</t>
  </si>
  <si>
    <t xml:space="preserve">Øvrigt materiel: </t>
  </si>
  <si>
    <t>Starture, SPORTidentstativer, skærme, måltelte, afspærringsmateriel, saftdunke m.v. er gratis</t>
  </si>
  <si>
    <t>at låne.</t>
  </si>
  <si>
    <t>Computer med installeret løbsprogram stilles til rådighed af FSK Orientering hvis dette er muligt.</t>
  </si>
  <si>
    <t>Samlede vurderede indtægter:</t>
  </si>
  <si>
    <t xml:space="preserve">Samlede vurderede udgifter: </t>
  </si>
  <si>
    <t>SPORTident:</t>
  </si>
  <si>
    <r>
      <t xml:space="preserve">Det anbefales at bruge en kørselstakst, der ikke belaster budgettet. Så statens takster kan </t>
    </r>
    <r>
      <rPr>
        <u/>
        <sz val="8"/>
        <color theme="1"/>
        <rFont val="Verdana"/>
        <family val="2"/>
        <scheme val="minor"/>
      </rPr>
      <t>ikke</t>
    </r>
    <r>
      <rPr>
        <sz val="8"/>
        <color theme="1"/>
        <rFont val="Verdana"/>
        <family val="2"/>
        <scheme val="minor"/>
      </rPr>
      <t xml:space="preserve"> bruges.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</si>
</sst>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9"/>
      <color theme="1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8"/>
      <color theme="1"/>
      <name val="TT18At00"/>
    </font>
    <font>
      <sz val="7.5"/>
      <color theme="1"/>
      <name val="Verdana"/>
      <family val="2"/>
      <scheme val="minor"/>
    </font>
    <font>
      <sz val="6.5"/>
      <color theme="1"/>
      <name val="Verdana"/>
      <family val="2"/>
      <scheme val="minor"/>
    </font>
    <font>
      <b/>
      <sz val="8"/>
      <color theme="1"/>
      <name val="Verdana"/>
      <family val="2"/>
      <scheme val="minor"/>
    </font>
    <font>
      <b/>
      <sz val="10.5"/>
      <color theme="1"/>
      <name val="Verdana"/>
      <family val="2"/>
      <scheme val="minor"/>
    </font>
    <font>
      <u/>
      <sz val="8"/>
      <color theme="1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4" fillId="0" borderId="4" xfId="0" applyFont="1" applyBorder="1" applyAlignment="1"/>
    <xf numFmtId="4" fontId="4" fillId="5" borderId="5" xfId="0" applyNumberFormat="1" applyFont="1" applyFill="1" applyBorder="1" applyAlignment="1"/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/>
    <xf numFmtId="0" fontId="4" fillId="4" borderId="5" xfId="0" applyFont="1" applyFill="1" applyBorder="1"/>
    <xf numFmtId="0" fontId="4" fillId="5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13" xfId="0" applyFont="1" applyBorder="1" applyAlignment="1">
      <alignment horizontal="center" vertical="center" wrapText="1"/>
    </xf>
    <xf numFmtId="4" fontId="4" fillId="3" borderId="13" xfId="0" applyNumberFormat="1" applyFont="1" applyFill="1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4" fillId="0" borderId="17" xfId="0" applyFont="1" applyBorder="1"/>
    <xf numFmtId="4" fontId="4" fillId="0" borderId="5" xfId="0" applyNumberFormat="1" applyFont="1" applyBorder="1"/>
    <xf numFmtId="4" fontId="4" fillId="0" borderId="7" xfId="0" applyNumberFormat="1" applyFont="1" applyBorder="1"/>
    <xf numFmtId="4" fontId="4" fillId="0" borderId="5" xfId="0" applyNumberFormat="1" applyFont="1" applyBorder="1" applyAlignment="1">
      <alignment horizontal="right" vertical="center"/>
    </xf>
    <xf numFmtId="0" fontId="4" fillId="5" borderId="5" xfId="0" applyFont="1" applyFill="1" applyBorder="1" applyAlignment="1">
      <alignment horizontal="right" vertical="center"/>
    </xf>
    <xf numFmtId="0" fontId="4" fillId="5" borderId="7" xfId="0" applyFont="1" applyFill="1" applyBorder="1"/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4" fontId="4" fillId="5" borderId="5" xfId="0" applyNumberFormat="1" applyFont="1" applyFill="1" applyBorder="1"/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/>
    <xf numFmtId="0" fontId="4" fillId="0" borderId="5" xfId="0" applyFont="1" applyFill="1" applyBorder="1"/>
    <xf numFmtId="0" fontId="6" fillId="0" borderId="5" xfId="0" applyFont="1" applyBorder="1"/>
    <xf numFmtId="0" fontId="4" fillId="0" borderId="5" xfId="0" applyFont="1" applyBorder="1" applyAlignment="1">
      <alignment vertical="center" wrapText="1"/>
    </xf>
    <xf numFmtId="4" fontId="4" fillId="5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 wrapText="1"/>
    </xf>
    <xf numFmtId="0" fontId="5" fillId="0" borderId="5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0" fillId="0" borderId="22" xfId="0" applyBorder="1"/>
    <xf numFmtId="0" fontId="4" fillId="0" borderId="22" xfId="0" applyFont="1" applyBorder="1"/>
    <xf numFmtId="0" fontId="4" fillId="0" borderId="23" xfId="0" applyFont="1" applyBorder="1"/>
    <xf numFmtId="0" fontId="4" fillId="0" borderId="21" xfId="0" applyFont="1" applyBorder="1"/>
    <xf numFmtId="0" fontId="4" fillId="0" borderId="5" xfId="0" applyFont="1" applyBorder="1" applyAlignment="1">
      <alignment horizontal="center"/>
    </xf>
    <xf numFmtId="0" fontId="2" fillId="5" borderId="0" xfId="0" applyFont="1" applyFill="1"/>
    <xf numFmtId="0" fontId="0" fillId="5" borderId="0" xfId="0" applyFill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19" xfId="0" applyFont="1" applyBorder="1" applyAlignment="1">
      <alignment horizontal="right" vertical="center"/>
    </xf>
    <xf numFmtId="0" fontId="4" fillId="0" borderId="24" xfId="0" applyFont="1" applyBorder="1"/>
    <xf numFmtId="0" fontId="4" fillId="0" borderId="25" xfId="0" applyFont="1" applyBorder="1"/>
    <xf numFmtId="4" fontId="4" fillId="5" borderId="25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vertical="center" wrapText="1"/>
    </xf>
    <xf numFmtId="0" fontId="0" fillId="0" borderId="26" xfId="0" applyBorder="1"/>
    <xf numFmtId="0" fontId="4" fillId="5" borderId="5" xfId="0" applyFont="1" applyFill="1" applyBorder="1" applyAlignment="1"/>
    <xf numFmtId="0" fontId="4" fillId="0" borderId="19" xfId="0" applyFont="1" applyBorder="1" applyAlignment="1"/>
    <xf numFmtId="0" fontId="4" fillId="0" borderId="22" xfId="0" applyFont="1" applyBorder="1" applyAlignment="1"/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8" fillId="0" borderId="0" xfId="0" applyFont="1" applyBorder="1"/>
    <xf numFmtId="4" fontId="0" fillId="0" borderId="12" xfId="0" applyNumberFormat="1" applyBorder="1"/>
    <xf numFmtId="4" fontId="4" fillId="3" borderId="27" xfId="0" applyNumberFormat="1" applyFont="1" applyFill="1" applyBorder="1"/>
    <xf numFmtId="0" fontId="4" fillId="0" borderId="27" xfId="0" applyFont="1" applyBorder="1"/>
    <xf numFmtId="4" fontId="8" fillId="0" borderId="12" xfId="0" applyNumberFormat="1" applyFont="1" applyBorder="1"/>
    <xf numFmtId="0" fontId="9" fillId="0" borderId="0" xfId="0" applyFont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4" fontId="4" fillId="3" borderId="13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0" xfId="0" applyFont="1" applyAlignment="1">
      <alignment horizontal="left"/>
    </xf>
  </cellXfs>
  <cellStyles count="2">
    <cellStyle name="Input" xfId="1" builtinId="20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6</xdr:col>
      <xdr:colOff>1543906</xdr:colOff>
      <xdr:row>4</xdr:row>
      <xdr:rowOff>276333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6200"/>
          <a:ext cx="6134956" cy="771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LECTIA Default">
  <a:themeElements>
    <a:clrScheme name="ALECTIA Default">
      <a:dk1>
        <a:sysClr val="windowText" lastClr="000000"/>
      </a:dk1>
      <a:lt1>
        <a:sysClr val="window" lastClr="FFFFFF"/>
      </a:lt1>
      <a:dk2>
        <a:srgbClr val="44A332"/>
      </a:dk2>
      <a:lt2>
        <a:srgbClr val="FFFFFF"/>
      </a:lt2>
      <a:accent1>
        <a:srgbClr val="8CC63F"/>
      </a:accent1>
      <a:accent2>
        <a:srgbClr val="44A332"/>
      </a:accent2>
      <a:accent3>
        <a:srgbClr val="B9C0C5"/>
      </a:accent3>
      <a:accent4>
        <a:srgbClr val="888E93"/>
      </a:accent4>
      <a:accent5>
        <a:srgbClr val="76CCCD"/>
      </a:accent5>
      <a:accent6>
        <a:srgbClr val="208BBE"/>
      </a:accent6>
      <a:hlink>
        <a:srgbClr val="525A60"/>
      </a:hlink>
      <a:folHlink>
        <a:srgbClr val="44A332"/>
      </a:folHlink>
    </a:clrScheme>
    <a:fontScheme name="ALECTIA Defaul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Normal="100" workbookViewId="0">
      <selection activeCell="K10" sqref="K10"/>
    </sheetView>
  </sheetViews>
  <sheetFormatPr defaultRowHeight="11.25"/>
  <cols>
    <col min="1" max="1" width="15.125" customWidth="1"/>
    <col min="2" max="2" width="17.5" customWidth="1"/>
    <col min="4" max="4" width="5.625" customWidth="1"/>
    <col min="5" max="5" width="5.75" customWidth="1"/>
    <col min="6" max="6" width="11.25" customWidth="1"/>
    <col min="7" max="7" width="24.75" customWidth="1"/>
    <col min="8" max="8" width="0.125" hidden="1" customWidth="1"/>
    <col min="9" max="9" width="4.625" hidden="1" customWidth="1"/>
  </cols>
  <sheetData>
    <row r="1" spans="1:7">
      <c r="A1" s="1"/>
      <c r="B1" s="1"/>
      <c r="C1" s="1"/>
      <c r="D1" s="1"/>
      <c r="E1" s="1"/>
      <c r="F1" s="1"/>
      <c r="G1" s="1"/>
    </row>
    <row r="5" spans="1:7" ht="24.75" customHeight="1"/>
    <row r="8" spans="1:7" ht="14.25">
      <c r="A8" s="86" t="s">
        <v>0</v>
      </c>
      <c r="B8" s="5"/>
      <c r="C8" s="64"/>
      <c r="D8" s="64"/>
      <c r="E8" s="64"/>
      <c r="F8" s="64"/>
      <c r="G8" s="4"/>
    </row>
    <row r="9" spans="1:7" ht="14.25">
      <c r="A9" s="5"/>
      <c r="B9" s="5"/>
      <c r="C9" s="64"/>
      <c r="D9" s="64"/>
      <c r="E9" s="64"/>
      <c r="F9" s="64"/>
      <c r="G9" s="4"/>
    </row>
    <row r="10" spans="1:7" ht="14.25">
      <c r="A10" s="65" t="s">
        <v>1</v>
      </c>
      <c r="B10" s="5"/>
      <c r="C10" s="62"/>
      <c r="D10" s="64"/>
      <c r="E10" s="64"/>
      <c r="F10" s="66" t="s">
        <v>2</v>
      </c>
      <c r="G10" s="63"/>
    </row>
    <row r="11" spans="1:7" ht="12" thickBot="1">
      <c r="A11" s="4"/>
      <c r="B11" s="4"/>
      <c r="C11" s="4"/>
      <c r="D11" s="4"/>
      <c r="E11" s="4"/>
      <c r="F11" s="4"/>
      <c r="G11" s="4"/>
    </row>
    <row r="12" spans="1:7" ht="12" thickTop="1">
      <c r="A12" s="9" t="s">
        <v>3</v>
      </c>
      <c r="B12" s="6"/>
      <c r="C12" s="6"/>
      <c r="D12" s="6"/>
      <c r="E12" s="30"/>
      <c r="F12" s="27"/>
      <c r="G12" s="60" t="s">
        <v>4</v>
      </c>
    </row>
    <row r="13" spans="1:7">
      <c r="A13" s="7"/>
      <c r="B13" s="8"/>
      <c r="C13" s="8"/>
      <c r="D13" s="8"/>
      <c r="E13" s="31"/>
      <c r="F13" s="26"/>
      <c r="G13" s="57"/>
    </row>
    <row r="14" spans="1:7" ht="31.5">
      <c r="A14" s="75"/>
      <c r="B14" s="17" t="s">
        <v>5</v>
      </c>
      <c r="C14" s="15" t="s">
        <v>6</v>
      </c>
      <c r="D14" s="17" t="s">
        <v>7</v>
      </c>
      <c r="E14" s="32"/>
      <c r="F14" s="28" t="s">
        <v>8</v>
      </c>
      <c r="G14" s="58"/>
    </row>
    <row r="15" spans="1:7" ht="31.5">
      <c r="A15" s="14" t="s">
        <v>9</v>
      </c>
      <c r="B15" s="18"/>
      <c r="C15" s="18"/>
      <c r="D15" s="19"/>
      <c r="E15" s="32"/>
      <c r="F15" s="29">
        <f>SUM(B10*C10)</f>
        <v>0</v>
      </c>
      <c r="G15" s="58"/>
    </row>
    <row r="16" spans="1:7" ht="31.5">
      <c r="A16" s="14" t="s">
        <v>10</v>
      </c>
      <c r="B16" s="18"/>
      <c r="C16" s="18"/>
      <c r="D16" s="19"/>
      <c r="E16" s="32"/>
      <c r="F16" s="29">
        <f t="shared" ref="F16:F24" si="0">SUM(B11*C11)</f>
        <v>0</v>
      </c>
      <c r="G16" s="58"/>
    </row>
    <row r="17" spans="1:7" ht="21">
      <c r="A17" s="14" t="s">
        <v>11</v>
      </c>
      <c r="B17" s="18"/>
      <c r="C17" s="18"/>
      <c r="D17" s="19"/>
      <c r="E17" s="32"/>
      <c r="F17" s="29">
        <f t="shared" si="0"/>
        <v>0</v>
      </c>
      <c r="G17" s="58"/>
    </row>
    <row r="18" spans="1:7" ht="21">
      <c r="A18" s="14" t="s">
        <v>12</v>
      </c>
      <c r="B18" s="18"/>
      <c r="C18" s="18"/>
      <c r="D18" s="19"/>
      <c r="E18" s="32"/>
      <c r="F18" s="29">
        <f t="shared" si="0"/>
        <v>0</v>
      </c>
      <c r="G18" s="58"/>
    </row>
    <row r="19" spans="1:7">
      <c r="A19" s="10"/>
      <c r="B19" s="18"/>
      <c r="C19" s="19"/>
      <c r="D19" s="20"/>
      <c r="E19" s="32"/>
      <c r="F19" s="29"/>
      <c r="G19" s="58"/>
    </row>
    <row r="20" spans="1:7" ht="25.5" customHeight="1">
      <c r="A20" s="88" t="s">
        <v>13</v>
      </c>
      <c r="B20" s="89"/>
      <c r="C20" s="90"/>
      <c r="D20" s="91"/>
      <c r="E20" s="92"/>
      <c r="F20" s="93">
        <f t="shared" si="0"/>
        <v>0</v>
      </c>
      <c r="G20" s="94" t="s">
        <v>14</v>
      </c>
    </row>
    <row r="21" spans="1:7">
      <c r="A21" s="10"/>
      <c r="B21" s="18"/>
      <c r="C21" s="19"/>
      <c r="D21" s="20"/>
      <c r="E21" s="32"/>
      <c r="F21" s="29">
        <f t="shared" si="0"/>
        <v>0</v>
      </c>
      <c r="G21" s="58"/>
    </row>
    <row r="22" spans="1:7">
      <c r="A22" s="10" t="s">
        <v>15</v>
      </c>
      <c r="B22" s="18"/>
      <c r="C22" s="19"/>
      <c r="D22" s="20"/>
      <c r="E22" s="32"/>
      <c r="F22" s="29">
        <f t="shared" si="0"/>
        <v>0</v>
      </c>
      <c r="G22" s="58"/>
    </row>
    <row r="23" spans="1:7">
      <c r="A23" s="10" t="s">
        <v>15</v>
      </c>
      <c r="B23" s="18"/>
      <c r="C23" s="19"/>
      <c r="D23" s="20"/>
      <c r="E23" s="32"/>
      <c r="F23" s="29">
        <f t="shared" si="0"/>
        <v>0</v>
      </c>
      <c r="G23" s="58"/>
    </row>
    <row r="24" spans="1:7" ht="12" thickBot="1">
      <c r="A24" s="12"/>
      <c r="B24" s="21"/>
      <c r="C24" s="21"/>
      <c r="D24" s="21"/>
      <c r="E24" s="33"/>
      <c r="F24" s="83">
        <f t="shared" si="0"/>
        <v>0</v>
      </c>
      <c r="G24" s="59"/>
    </row>
    <row r="25" spans="1:7" ht="12" thickTop="1">
      <c r="A25" s="23"/>
      <c r="B25" s="23"/>
      <c r="C25" s="23"/>
      <c r="D25" s="23"/>
      <c r="E25" s="23"/>
      <c r="F25" s="84"/>
      <c r="G25" s="25"/>
    </row>
    <row r="26" spans="1:7" ht="12" thickBot="1">
      <c r="A26" s="81" t="s">
        <v>74</v>
      </c>
      <c r="B26" s="25"/>
      <c r="C26" s="25"/>
      <c r="D26" s="25"/>
      <c r="E26" s="81" t="s">
        <v>17</v>
      </c>
      <c r="F26" s="85">
        <f>SUM(F15:F24)</f>
        <v>0</v>
      </c>
      <c r="G26" s="25"/>
    </row>
    <row r="27" spans="1:7" ht="12" thickTop="1">
      <c r="A27" s="25"/>
      <c r="B27" s="25"/>
      <c r="C27" s="25"/>
      <c r="D27" s="25"/>
      <c r="E27" s="25"/>
      <c r="F27" s="25"/>
      <c r="G27" s="25"/>
    </row>
    <row r="28" spans="1:7">
      <c r="A28" s="25"/>
      <c r="B28" s="25"/>
      <c r="C28" s="25"/>
      <c r="D28" s="25"/>
      <c r="E28" s="25"/>
      <c r="F28" s="25"/>
      <c r="G28" s="25"/>
    </row>
    <row r="29" spans="1:7" ht="12" thickBot="1">
      <c r="A29" s="24"/>
      <c r="B29" s="24"/>
      <c r="C29" s="24"/>
      <c r="D29" s="24"/>
      <c r="E29" s="24"/>
      <c r="F29" s="24"/>
      <c r="G29" s="24"/>
    </row>
    <row r="30" spans="1:7" ht="12" thickTop="1">
      <c r="A30" s="9" t="s">
        <v>16</v>
      </c>
      <c r="B30" s="22"/>
      <c r="C30" s="22"/>
      <c r="D30" s="22"/>
      <c r="E30" s="54"/>
      <c r="F30" s="68"/>
      <c r="G30" s="60" t="s">
        <v>4</v>
      </c>
    </row>
    <row r="31" spans="1:7" ht="52.5">
      <c r="A31" s="7"/>
      <c r="B31" s="8"/>
      <c r="C31" s="61" t="s">
        <v>17</v>
      </c>
      <c r="D31" s="16" t="s">
        <v>18</v>
      </c>
      <c r="E31" s="55"/>
      <c r="F31" s="69"/>
      <c r="G31" s="58"/>
    </row>
    <row r="32" spans="1:7" ht="31.5">
      <c r="A32" s="39" t="s">
        <v>19</v>
      </c>
      <c r="B32" s="80" t="s">
        <v>20</v>
      </c>
      <c r="C32" s="36">
        <v>33</v>
      </c>
      <c r="D32" s="37"/>
      <c r="E32" s="67"/>
      <c r="F32" s="70">
        <f>SUM(C32*D32)</f>
        <v>0</v>
      </c>
      <c r="G32" s="71" t="s">
        <v>21</v>
      </c>
    </row>
    <row r="33" spans="1:7" ht="21">
      <c r="A33" s="43" t="s">
        <v>19</v>
      </c>
      <c r="B33" s="79" t="s">
        <v>22</v>
      </c>
      <c r="C33" s="36">
        <v>18</v>
      </c>
      <c r="D33" s="37"/>
      <c r="E33" s="67"/>
      <c r="F33" s="70">
        <f t="shared" ref="F33:F67" si="1">SUM(C33*D33)</f>
        <v>0</v>
      </c>
      <c r="G33" s="71" t="s">
        <v>21</v>
      </c>
    </row>
    <row r="34" spans="1:7" ht="22.5">
      <c r="A34" s="39" t="s">
        <v>23</v>
      </c>
      <c r="B34" s="40" t="s">
        <v>24</v>
      </c>
      <c r="C34" s="41"/>
      <c r="D34" s="20"/>
      <c r="E34" s="55"/>
      <c r="F34" s="70">
        <f t="shared" si="1"/>
        <v>0</v>
      </c>
      <c r="G34" s="72" t="s">
        <v>25</v>
      </c>
    </row>
    <row r="35" spans="1:7" ht="22.5">
      <c r="A35" s="42" t="s">
        <v>26</v>
      </c>
      <c r="B35" s="40" t="s">
        <v>27</v>
      </c>
      <c r="C35" s="41"/>
      <c r="D35" s="20"/>
      <c r="E35" s="55"/>
      <c r="F35" s="70">
        <f t="shared" si="1"/>
        <v>0</v>
      </c>
      <c r="G35" s="72" t="s">
        <v>25</v>
      </c>
    </row>
    <row r="36" spans="1:7" ht="12">
      <c r="A36" s="10" t="s">
        <v>28</v>
      </c>
      <c r="B36" s="52" t="s">
        <v>29</v>
      </c>
      <c r="C36" s="41"/>
      <c r="D36" s="20"/>
      <c r="E36" s="55"/>
      <c r="F36" s="70">
        <f t="shared" si="1"/>
        <v>0</v>
      </c>
      <c r="G36" s="58"/>
    </row>
    <row r="37" spans="1:7" ht="22.5">
      <c r="A37" s="10" t="s">
        <v>30</v>
      </c>
      <c r="B37" s="52" t="s">
        <v>31</v>
      </c>
      <c r="C37" s="41"/>
      <c r="D37" s="20"/>
      <c r="E37" s="55"/>
      <c r="F37" s="70">
        <f t="shared" si="1"/>
        <v>0</v>
      </c>
      <c r="G37" s="58"/>
    </row>
    <row r="38" spans="1:7" ht="12">
      <c r="A38" s="10" t="s">
        <v>32</v>
      </c>
      <c r="B38" s="53" t="s">
        <v>33</v>
      </c>
      <c r="C38" s="41"/>
      <c r="D38" s="20"/>
      <c r="E38" s="55"/>
      <c r="F38" s="70">
        <f t="shared" si="1"/>
        <v>0</v>
      </c>
      <c r="G38" s="58"/>
    </row>
    <row r="39" spans="1:7" ht="24.75" customHeight="1">
      <c r="A39" s="42" t="s">
        <v>34</v>
      </c>
      <c r="B39" s="52" t="s">
        <v>35</v>
      </c>
      <c r="C39" s="41"/>
      <c r="D39" s="20"/>
      <c r="E39" s="55"/>
      <c r="F39" s="70">
        <f t="shared" si="1"/>
        <v>0</v>
      </c>
      <c r="G39" s="58"/>
    </row>
    <row r="40" spans="1:7">
      <c r="A40" s="10" t="s">
        <v>76</v>
      </c>
      <c r="B40" s="11" t="s">
        <v>36</v>
      </c>
      <c r="C40" s="47">
        <v>100</v>
      </c>
      <c r="D40" s="20"/>
      <c r="E40" s="55"/>
      <c r="F40" s="70">
        <f t="shared" si="1"/>
        <v>0</v>
      </c>
      <c r="G40" s="58"/>
    </row>
    <row r="41" spans="1:7">
      <c r="A41" s="10"/>
      <c r="B41" s="11" t="s">
        <v>37</v>
      </c>
      <c r="C41" s="47">
        <v>100</v>
      </c>
      <c r="D41" s="20"/>
      <c r="E41" s="55"/>
      <c r="F41" s="70">
        <f t="shared" si="1"/>
        <v>0</v>
      </c>
      <c r="G41" s="58"/>
    </row>
    <row r="42" spans="1:7">
      <c r="A42" s="10"/>
      <c r="B42" s="11" t="s">
        <v>38</v>
      </c>
      <c r="C42" s="47">
        <v>100</v>
      </c>
      <c r="D42" s="20"/>
      <c r="E42" s="55"/>
      <c r="F42" s="70">
        <f t="shared" si="1"/>
        <v>0</v>
      </c>
      <c r="G42" s="58"/>
    </row>
    <row r="43" spans="1:7">
      <c r="A43" s="10"/>
      <c r="B43" s="49" t="s">
        <v>39</v>
      </c>
      <c r="C43" s="34">
        <v>100</v>
      </c>
      <c r="D43" s="20"/>
      <c r="E43" s="55"/>
      <c r="F43" s="70">
        <f t="shared" si="1"/>
        <v>0</v>
      </c>
      <c r="G43" s="58"/>
    </row>
    <row r="44" spans="1:7">
      <c r="A44" s="10"/>
      <c r="B44" s="11" t="s">
        <v>40</v>
      </c>
      <c r="C44" s="34">
        <v>150</v>
      </c>
      <c r="D44" s="20"/>
      <c r="E44" s="55"/>
      <c r="F44" s="70">
        <f t="shared" si="1"/>
        <v>0</v>
      </c>
      <c r="G44" s="58"/>
    </row>
    <row r="45" spans="1:7">
      <c r="A45" s="10"/>
      <c r="B45" s="11" t="s">
        <v>41</v>
      </c>
      <c r="C45" s="34"/>
      <c r="D45" s="20"/>
      <c r="E45" s="55"/>
      <c r="F45" s="70">
        <f t="shared" si="1"/>
        <v>0</v>
      </c>
      <c r="G45" s="58"/>
    </row>
    <row r="46" spans="1:7">
      <c r="A46" s="10" t="s">
        <v>42</v>
      </c>
      <c r="B46" s="11" t="s">
        <v>43</v>
      </c>
      <c r="C46" s="34">
        <v>300</v>
      </c>
      <c r="D46" s="20"/>
      <c r="E46" s="55"/>
      <c r="F46" s="70">
        <f t="shared" si="1"/>
        <v>0</v>
      </c>
      <c r="G46" s="58"/>
    </row>
    <row r="47" spans="1:7" ht="46.5" customHeight="1">
      <c r="A47" s="42" t="s">
        <v>44</v>
      </c>
      <c r="B47" s="45" t="s">
        <v>45</v>
      </c>
      <c r="C47" s="46">
        <v>1200</v>
      </c>
      <c r="D47" s="48"/>
      <c r="E47" s="55"/>
      <c r="F47" s="70">
        <f t="shared" si="1"/>
        <v>0</v>
      </c>
      <c r="G47" s="73" t="s">
        <v>46</v>
      </c>
    </row>
    <row r="48" spans="1:7" ht="33" customHeight="1">
      <c r="A48" s="42" t="s">
        <v>44</v>
      </c>
      <c r="B48" s="50" t="s">
        <v>47</v>
      </c>
      <c r="C48" s="51"/>
      <c r="D48" s="20"/>
      <c r="E48" s="55"/>
      <c r="F48" s="70">
        <f t="shared" si="1"/>
        <v>0</v>
      </c>
      <c r="G48" s="74" t="s">
        <v>48</v>
      </c>
    </row>
    <row r="49" spans="1:7">
      <c r="A49" s="10" t="s">
        <v>49</v>
      </c>
      <c r="B49" s="11" t="s">
        <v>50</v>
      </c>
      <c r="C49" s="34">
        <v>100</v>
      </c>
      <c r="D49" s="20"/>
      <c r="E49" s="55"/>
      <c r="F49" s="70">
        <f t="shared" si="1"/>
        <v>0</v>
      </c>
      <c r="G49" s="58"/>
    </row>
    <row r="50" spans="1:7">
      <c r="A50" s="10" t="s">
        <v>51</v>
      </c>
      <c r="B50" s="11"/>
      <c r="C50" s="34"/>
      <c r="D50" s="48"/>
      <c r="E50" s="55"/>
      <c r="F50" s="70">
        <f t="shared" si="1"/>
        <v>0</v>
      </c>
      <c r="G50" s="58"/>
    </row>
    <row r="51" spans="1:7">
      <c r="A51" s="10"/>
      <c r="B51" s="11"/>
      <c r="C51" s="34"/>
      <c r="D51" s="48"/>
      <c r="E51" s="55"/>
      <c r="F51" s="70"/>
      <c r="G51" s="58"/>
    </row>
    <row r="52" spans="1:7" ht="54" customHeight="1">
      <c r="A52" s="42" t="s">
        <v>52</v>
      </c>
      <c r="B52" s="50" t="s">
        <v>53</v>
      </c>
      <c r="C52" s="41"/>
      <c r="D52" s="20"/>
      <c r="E52" s="55"/>
      <c r="F52" s="70">
        <f t="shared" si="1"/>
        <v>0</v>
      </c>
      <c r="G52" s="73" t="s">
        <v>54</v>
      </c>
    </row>
    <row r="53" spans="1:7">
      <c r="A53" s="10" t="s">
        <v>52</v>
      </c>
      <c r="B53" s="11" t="s">
        <v>55</v>
      </c>
      <c r="C53" s="41"/>
      <c r="D53" s="20"/>
      <c r="E53" s="55"/>
      <c r="F53" s="70">
        <f t="shared" si="1"/>
        <v>0</v>
      </c>
      <c r="G53" s="58"/>
    </row>
    <row r="54" spans="1:7" ht="31.5">
      <c r="A54" s="42" t="s">
        <v>52</v>
      </c>
      <c r="B54" s="44" t="s">
        <v>56</v>
      </c>
      <c r="C54" s="41"/>
      <c r="D54" s="20"/>
      <c r="E54" s="55"/>
      <c r="F54" s="70">
        <f t="shared" si="1"/>
        <v>0</v>
      </c>
      <c r="G54" s="58"/>
    </row>
    <row r="55" spans="1:7" ht="17.25" customHeight="1">
      <c r="A55" s="2" t="s">
        <v>57</v>
      </c>
      <c r="B55" s="44" t="s">
        <v>58</v>
      </c>
      <c r="C55" s="3"/>
      <c r="D55" s="76"/>
      <c r="E55" s="77"/>
      <c r="F55" s="70">
        <f t="shared" si="1"/>
        <v>0</v>
      </c>
      <c r="G55" s="78"/>
    </row>
    <row r="56" spans="1:7" ht="21">
      <c r="A56" s="42" t="s">
        <v>59</v>
      </c>
      <c r="B56" s="44" t="s">
        <v>60</v>
      </c>
      <c r="C56" s="41"/>
      <c r="D56" s="20"/>
      <c r="E56" s="55"/>
      <c r="F56" s="70">
        <f t="shared" si="1"/>
        <v>0</v>
      </c>
      <c r="G56" s="58"/>
    </row>
    <row r="57" spans="1:7" ht="22.5" customHeight="1">
      <c r="A57" s="14" t="s">
        <v>61</v>
      </c>
      <c r="B57" s="45" t="s">
        <v>62</v>
      </c>
      <c r="C57" s="41"/>
      <c r="D57" s="20"/>
      <c r="E57" s="55"/>
      <c r="F57" s="70">
        <f t="shared" si="1"/>
        <v>0</v>
      </c>
      <c r="G57" s="58"/>
    </row>
    <row r="58" spans="1:7" ht="58.5" customHeight="1">
      <c r="A58" s="42" t="s">
        <v>63</v>
      </c>
      <c r="B58" s="50" t="s">
        <v>64</v>
      </c>
      <c r="C58" s="34"/>
      <c r="D58" s="20"/>
      <c r="E58" s="55"/>
      <c r="F58" s="70">
        <f t="shared" si="1"/>
        <v>0</v>
      </c>
      <c r="G58" s="58"/>
    </row>
    <row r="59" spans="1:7">
      <c r="A59" s="10"/>
      <c r="B59" s="11"/>
      <c r="C59" s="34"/>
      <c r="D59" s="20"/>
      <c r="E59" s="55"/>
      <c r="F59" s="70">
        <f t="shared" si="1"/>
        <v>0</v>
      </c>
      <c r="G59" s="58"/>
    </row>
    <row r="60" spans="1:7">
      <c r="A60" s="42"/>
      <c r="B60" s="44"/>
      <c r="C60" s="41"/>
      <c r="D60" s="20"/>
      <c r="E60" s="55"/>
      <c r="F60" s="70">
        <f t="shared" si="1"/>
        <v>0</v>
      </c>
      <c r="G60" s="58"/>
    </row>
    <row r="61" spans="1:7">
      <c r="A61" s="10"/>
      <c r="B61" s="11"/>
      <c r="C61" s="34"/>
      <c r="D61" s="20"/>
      <c r="E61" s="55"/>
      <c r="F61" s="70">
        <f t="shared" si="1"/>
        <v>0</v>
      </c>
      <c r="G61" s="58"/>
    </row>
    <row r="62" spans="1:7">
      <c r="A62" s="10"/>
      <c r="B62" s="11"/>
      <c r="C62" s="34"/>
      <c r="D62" s="20"/>
      <c r="E62" s="55"/>
      <c r="F62" s="70">
        <f t="shared" si="1"/>
        <v>0</v>
      </c>
      <c r="G62" s="58"/>
    </row>
    <row r="63" spans="1:7">
      <c r="A63" s="10"/>
      <c r="B63" s="11"/>
      <c r="C63" s="34"/>
      <c r="D63" s="20"/>
      <c r="E63" s="55"/>
      <c r="F63" s="70">
        <f t="shared" si="1"/>
        <v>0</v>
      </c>
      <c r="G63" s="58"/>
    </row>
    <row r="64" spans="1:7">
      <c r="A64" s="10"/>
      <c r="B64" s="11"/>
      <c r="C64" s="34"/>
      <c r="D64" s="20"/>
      <c r="E64" s="55"/>
      <c r="F64" s="70">
        <f t="shared" si="1"/>
        <v>0</v>
      </c>
      <c r="G64" s="58"/>
    </row>
    <row r="65" spans="1:7" ht="33.75" customHeight="1">
      <c r="A65" s="42" t="s">
        <v>65</v>
      </c>
      <c r="B65" s="44" t="s">
        <v>66</v>
      </c>
      <c r="C65" s="34"/>
      <c r="D65" s="20"/>
      <c r="E65" s="55"/>
      <c r="F65" s="70">
        <f t="shared" si="1"/>
        <v>0</v>
      </c>
      <c r="G65" s="58"/>
    </row>
    <row r="66" spans="1:7">
      <c r="A66" s="10"/>
      <c r="B66" s="11"/>
      <c r="C66" s="34"/>
      <c r="D66" s="20"/>
      <c r="E66" s="55"/>
      <c r="F66" s="70">
        <f t="shared" si="1"/>
        <v>0</v>
      </c>
      <c r="G66" s="58"/>
    </row>
    <row r="67" spans="1:7" ht="12" thickBot="1">
      <c r="A67" s="12"/>
      <c r="B67" s="13"/>
      <c r="C67" s="35"/>
      <c r="D67" s="38"/>
      <c r="E67" s="56"/>
      <c r="F67" s="70">
        <f t="shared" si="1"/>
        <v>0</v>
      </c>
      <c r="G67" s="59"/>
    </row>
    <row r="68" spans="1:7" ht="12" thickTop="1">
      <c r="A68" s="4"/>
      <c r="B68" s="4"/>
    </row>
    <row r="69" spans="1:7" s="4" customFormat="1" ht="12" thickBot="1">
      <c r="A69" s="65" t="s">
        <v>75</v>
      </c>
      <c r="F69" s="82">
        <f>SUM(F32:F67)</f>
        <v>0</v>
      </c>
    </row>
    <row r="70" spans="1:7" s="4" customFormat="1" ht="12" thickTop="1"/>
    <row r="71" spans="1:7" s="4" customFormat="1"/>
    <row r="72" spans="1:7">
      <c r="A72" s="95" t="s">
        <v>67</v>
      </c>
      <c r="B72" s="95"/>
      <c r="C72" s="95"/>
      <c r="D72" s="95"/>
      <c r="E72" s="95"/>
      <c r="F72" s="95"/>
      <c r="G72" s="95"/>
    </row>
    <row r="73" spans="1:7">
      <c r="A73" s="95" t="s">
        <v>68</v>
      </c>
      <c r="B73" s="95"/>
      <c r="C73" s="95"/>
      <c r="D73" s="95"/>
      <c r="E73" s="95"/>
      <c r="F73" s="95"/>
      <c r="G73" s="95"/>
    </row>
    <row r="74" spans="1:7">
      <c r="A74" s="95" t="s">
        <v>77</v>
      </c>
      <c r="B74" s="95"/>
      <c r="C74" s="95"/>
      <c r="D74" s="95"/>
      <c r="E74" s="95"/>
      <c r="F74" s="95"/>
      <c r="G74" s="95"/>
    </row>
    <row r="75" spans="1:7">
      <c r="A75" s="95" t="s">
        <v>69</v>
      </c>
      <c r="B75" s="95"/>
      <c r="C75" s="95"/>
      <c r="D75" s="95"/>
      <c r="E75" s="95"/>
      <c r="F75" s="95"/>
      <c r="G75" s="95"/>
    </row>
    <row r="76" spans="1:7">
      <c r="A76" s="87"/>
      <c r="B76" s="87"/>
      <c r="C76" s="87"/>
      <c r="D76" s="87"/>
      <c r="E76" s="87"/>
      <c r="F76" s="87"/>
      <c r="G76" s="87"/>
    </row>
    <row r="77" spans="1:7">
      <c r="A77" s="87" t="s">
        <v>70</v>
      </c>
      <c r="B77" s="87" t="s">
        <v>71</v>
      </c>
      <c r="C77" s="87"/>
      <c r="D77" s="87"/>
      <c r="E77" s="87"/>
      <c r="F77" s="87"/>
      <c r="G77" s="87"/>
    </row>
    <row r="78" spans="1:7">
      <c r="A78" s="87"/>
      <c r="B78" s="87" t="s">
        <v>72</v>
      </c>
      <c r="C78" s="87"/>
      <c r="D78" s="87"/>
      <c r="E78" s="87"/>
      <c r="F78" s="87"/>
      <c r="G78" s="87"/>
    </row>
    <row r="79" spans="1:7">
      <c r="A79" s="87" t="s">
        <v>73</v>
      </c>
      <c r="B79" s="87"/>
      <c r="C79" s="87"/>
      <c r="D79" s="87"/>
      <c r="E79" s="87"/>
      <c r="F79" s="87"/>
      <c r="G79" s="87"/>
    </row>
    <row r="80" spans="1:7">
      <c r="A80" s="87"/>
      <c r="B80" s="87"/>
      <c r="C80" s="87"/>
      <c r="D80" s="87"/>
      <c r="E80" s="87"/>
      <c r="F80" s="87"/>
      <c r="G80" s="87"/>
    </row>
  </sheetData>
  <mergeCells count="4">
    <mergeCell ref="A72:G72"/>
    <mergeCell ref="A73:G73"/>
    <mergeCell ref="A74:G74"/>
    <mergeCell ref="A75:G75"/>
  </mergeCells>
  <pageMargins left="0.51181102362204722" right="0.33333333333333331" top="0.74803149606299213" bottom="0.74803149606299213" header="0.31496062992125984" footer="0.31496062992125984"/>
  <pageSetup paperSize="9" orientation="portrait" horizontalDpi="4294967293" verticalDpi="4294967293" r:id="rId1"/>
  <headerFooter>
    <oddFooter xml:space="preserve">&amp;L&amp;"-,Italic"&amp;6&amp;Z
&amp;F&amp;R&amp;"-,Italic"&amp;8Print: &amp;D - &amp;T
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ALECTIA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Peter Neesgaard</dc:creator>
  <cp:lastModifiedBy>Karl Aage Hald</cp:lastModifiedBy>
  <cp:lastPrinted>2015-12-11T11:28:17Z</cp:lastPrinted>
  <dcterms:created xsi:type="dcterms:W3CDTF">2011-11-30T15:09:34Z</dcterms:created>
  <dcterms:modified xsi:type="dcterms:W3CDTF">2015-12-12T11:18:09Z</dcterms:modified>
</cp:coreProperties>
</file>